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795\Desktop\JAVNA NAROČILA\43. PREGLED GASILNIKOV IN HIDRANTOV\"/>
    </mc:Choice>
  </mc:AlternateContent>
  <xr:revisionPtr revIDLastSave="0" documentId="13_ncr:1_{D97AF8F2-A0CD-40CB-B8AA-C020EF206E3A}" xr6:coauthVersionLast="43" xr6:coauthVersionMax="43" xr10:uidLastSave="{00000000-0000-0000-0000-000000000000}"/>
  <bookViews>
    <workbookView xWindow="-28920" yWindow="-120" windowWidth="29040" windowHeight="15840" xr2:uid="{3FF4AE2A-77ED-4646-AC9B-90292EA91B55}"/>
  </bookViews>
  <sheets>
    <sheet name="PREDRAČU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4" i="1" l="1"/>
  <c r="H54" i="1"/>
  <c r="F54" i="1"/>
  <c r="I26" i="1"/>
  <c r="H26" i="1"/>
  <c r="F26" i="1"/>
  <c r="I33" i="1" l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32" i="1"/>
  <c r="I15" i="1"/>
  <c r="I16" i="1"/>
  <c r="I17" i="1"/>
  <c r="I18" i="1"/>
  <c r="I19" i="1"/>
  <c r="I20" i="1"/>
  <c r="I21" i="1"/>
  <c r="I22" i="1"/>
  <c r="I23" i="1"/>
  <c r="I24" i="1"/>
  <c r="I25" i="1"/>
  <c r="I14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2" i="1"/>
  <c r="H15" i="1"/>
  <c r="H16" i="1"/>
  <c r="H17" i="1"/>
  <c r="H18" i="1"/>
  <c r="H19" i="1"/>
  <c r="H20" i="1"/>
  <c r="H21" i="1"/>
  <c r="H22" i="1"/>
  <c r="H23" i="1"/>
  <c r="H24" i="1"/>
  <c r="H25" i="1"/>
  <c r="H14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32" i="1"/>
  <c r="F15" i="1"/>
  <c r="F16" i="1"/>
  <c r="F17" i="1"/>
  <c r="F18" i="1"/>
  <c r="F19" i="1"/>
  <c r="F20" i="1"/>
  <c r="F21" i="1"/>
  <c r="F22" i="1"/>
  <c r="F23" i="1"/>
  <c r="F24" i="1"/>
  <c r="F25" i="1"/>
  <c r="F14" i="1"/>
</calcChain>
</file>

<file path=xl/sharedStrings.xml><?xml version="1.0" encoding="utf-8"?>
<sst xmlns="http://schemas.openxmlformats.org/spreadsheetml/2006/main" count="77" uniqueCount="56">
  <si>
    <t>PONUDNIK:</t>
  </si>
  <si>
    <t xml:space="preserve">ZAP. ŠT. </t>
  </si>
  <si>
    <t>ENOTA MERE</t>
  </si>
  <si>
    <t>CENA V EUR BREZ DDV</t>
  </si>
  <si>
    <t>VREDNOST V EUR BREZ DDV</t>
  </si>
  <si>
    <t>DDV(%)</t>
  </si>
  <si>
    <t>ZNESEK DDV</t>
  </si>
  <si>
    <t>VREDNOST V EUR Z DDV</t>
  </si>
  <si>
    <t>SKUPAJ</t>
  </si>
  <si>
    <t>OBR-2</t>
  </si>
  <si>
    <t>ŠT. PONUDBE:</t>
  </si>
  <si>
    <t>DATUM:</t>
  </si>
  <si>
    <t>KOLIČINA (LETO)</t>
  </si>
  <si>
    <t>NAZIV JN: PREGLED GASILNIKOV IN HIDRANTOV</t>
  </si>
  <si>
    <t>VRSTA STORITVE</t>
  </si>
  <si>
    <t>Pregled in preizkus gasilnikov na prah-S1, S2, S6, S9, S50, na CO2-2,3,5,10 ter pena voda, proizvajalcev Beta, Exfaex, Gallus, Mobiak, Pastor, Total</t>
  </si>
  <si>
    <t>Pregled in preizkus hidrantov (notranji in zunanji)</t>
  </si>
  <si>
    <t>Pregled in preizkus (meritev tlakov) hidrant</t>
  </si>
  <si>
    <t>Kontrola opreme v omaricah z orodjem za NH in PH</t>
  </si>
  <si>
    <t>Tlačni preizkus A-TEST gasilnika CO2 (A-TEST, ventil, gasilno sredstvo, pečatenje, navodilo)</t>
  </si>
  <si>
    <t>Namestitev oznak za gasilnik in hidrant</t>
  </si>
  <si>
    <t>Polnitev gasilnika na stalni tlak (prah ABC/dušik) in CO2</t>
  </si>
  <si>
    <t>Namestitev gasilnikov na pravilno mesto v skladu z načrtom</t>
  </si>
  <si>
    <t>Plombiranje gasilnikov in hidrantov</t>
  </si>
  <si>
    <t>Notranji kontrolni pregled gasilnikov ST – na periodiko 5 let</t>
  </si>
  <si>
    <t>Poročilo o pregledu gasilnikov, zapisnik in hidrantni listi/objekt</t>
  </si>
  <si>
    <t>Strošek parkiranja (seštevek več dni)</t>
  </si>
  <si>
    <t>KOM</t>
  </si>
  <si>
    <t>TABELA1:</t>
  </si>
  <si>
    <t>STORITVE, POTREBNE ZA IZVEDBO  REDNEGA LETNEGA PREGLEDA GASILNIKOV IN HIDRANTOV</t>
  </si>
  <si>
    <t>TABELA 2:</t>
  </si>
  <si>
    <t>POTREBNI MATERIAL ZA IZVEDBO REDNEGA LETNEGA PREGLEDA GASILNIKOV IN HIDRANTOV</t>
  </si>
  <si>
    <t>Gasilni aparat na plin CO2</t>
  </si>
  <si>
    <t>Gasilni aparat na prah ABC</t>
  </si>
  <si>
    <t>Nalepka gasilnik + hidrant</t>
  </si>
  <si>
    <t>Tesnilo manometra</t>
  </si>
  <si>
    <t>Tesnilo igle</t>
  </si>
  <si>
    <t>Tesnilo glave ST</t>
  </si>
  <si>
    <t>Varovalka</t>
  </si>
  <si>
    <t>Nalepka TVA-GO</t>
  </si>
  <si>
    <t>Dušik</t>
  </si>
  <si>
    <t>Igla KPL</t>
  </si>
  <si>
    <t>Notranja kontrolna nalepka</t>
  </si>
  <si>
    <t>Tlačna C cev 15 m</t>
  </si>
  <si>
    <t>Ročnik C – na zasun</t>
  </si>
  <si>
    <t>Oznaka gasilnik + hidrant (svetleča) 150x150</t>
  </si>
  <si>
    <t>Nalepka navodilo gasilnik</t>
  </si>
  <si>
    <t>Ročnik kpl. CO2-5</t>
  </si>
  <si>
    <t>Ročnik kpl. S 6,9,12</t>
  </si>
  <si>
    <t>Dvižna cev S6</t>
  </si>
  <si>
    <t>Manometer s tesnilom</t>
  </si>
  <si>
    <t>Nosilec NR1040</t>
  </si>
  <si>
    <t>Magnet ročnika</t>
  </si>
  <si>
    <t>Prah ABC - kg</t>
  </si>
  <si>
    <t xml:space="preserve">Opomba: </t>
  </si>
  <si>
    <t>Navedene količine so okvirne/leto. Cene se obračunajo na osnovi dejanskega števila pregledanih gasilnikov in hidrantov ter porabljenega materiala.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</si>
</sst>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0" fillId="2" borderId="1" xfId="1" applyFont="1" applyAlignment="1">
      <alignment wrapText="1"/>
    </xf>
    <xf numFmtId="0" fontId="2" fillId="0" borderId="0" xfId="0" applyFont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2" fillId="0" borderId="2" xfId="0" applyNumberFormat="1" applyFont="1" applyBorder="1" applyAlignment="1">
      <alignment wrapText="1"/>
    </xf>
    <xf numFmtId="4" fontId="2" fillId="0" borderId="2" xfId="0" applyNumberFormat="1" applyFont="1" applyBorder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NumberFormat="1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NumberFormat="1" applyBorder="1" applyAlignment="1">
      <alignment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vertical="center"/>
    </xf>
    <xf numFmtId="0" fontId="2" fillId="0" borderId="3" xfId="0" applyFont="1" applyBorder="1"/>
    <xf numFmtId="0" fontId="0" fillId="0" borderId="4" xfId="0" applyNumberFormat="1" applyBorder="1" applyAlignment="1">
      <alignment wrapText="1"/>
    </xf>
    <xf numFmtId="0" fontId="0" fillId="0" borderId="4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</cellXfs>
  <cellStyles count="2">
    <cellStyle name="Navadno" xfId="0" builtinId="0"/>
    <cellStyle name="Opomb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1233-D177-45B8-AE44-2B049BC2BD1D}">
  <dimension ref="A2:I57"/>
  <sheetViews>
    <sheetView tabSelected="1" topLeftCell="A11" workbookViewId="0">
      <selection activeCell="C21" sqref="C21"/>
    </sheetView>
  </sheetViews>
  <sheetFormatPr defaultRowHeight="15" x14ac:dyDescent="0.25"/>
  <cols>
    <col min="1" max="1" width="13.28515625" customWidth="1"/>
    <col min="2" max="2" width="30" style="1" bestFit="1" customWidth="1"/>
    <col min="3" max="3" width="10" style="1" customWidth="1"/>
    <col min="4" max="4" width="11.85546875" style="1" customWidth="1"/>
    <col min="5" max="5" width="12" style="1" customWidth="1"/>
    <col min="6" max="6" width="11.5703125" style="1" customWidth="1"/>
    <col min="7" max="7" width="9.28515625" style="1" customWidth="1"/>
    <col min="9" max="9" width="12.85546875" customWidth="1"/>
  </cols>
  <sheetData>
    <row r="2" spans="1:9" x14ac:dyDescent="0.25">
      <c r="A2" s="2" t="s">
        <v>0</v>
      </c>
      <c r="B2" s="7"/>
      <c r="C2" s="7"/>
      <c r="D2" s="7"/>
      <c r="G2" s="8" t="s">
        <v>9</v>
      </c>
    </row>
    <row r="3" spans="1:9" x14ac:dyDescent="0.25">
      <c r="B3" s="7"/>
      <c r="C3" s="7"/>
      <c r="D3" s="7"/>
    </row>
    <row r="4" spans="1:9" x14ac:dyDescent="0.25">
      <c r="B4" s="7"/>
      <c r="C4" s="7"/>
      <c r="D4" s="7"/>
    </row>
    <row r="5" spans="1:9" x14ac:dyDescent="0.25">
      <c r="B5" s="7"/>
      <c r="C5" s="7"/>
      <c r="D5" s="7"/>
    </row>
    <row r="6" spans="1:9" x14ac:dyDescent="0.25">
      <c r="A6" s="2" t="s">
        <v>10</v>
      </c>
      <c r="B6" s="7"/>
      <c r="C6" s="7"/>
      <c r="D6" s="7"/>
    </row>
    <row r="7" spans="1:9" x14ac:dyDescent="0.25">
      <c r="A7" s="2" t="s">
        <v>11</v>
      </c>
      <c r="B7" s="7"/>
      <c r="C7" s="7"/>
      <c r="D7" s="7"/>
    </row>
    <row r="9" spans="1:9" x14ac:dyDescent="0.25">
      <c r="A9" s="13" t="s">
        <v>13</v>
      </c>
      <c r="B9" s="16"/>
      <c r="C9" s="15"/>
      <c r="D9" s="15"/>
      <c r="E9" s="15"/>
      <c r="F9" s="15"/>
      <c r="G9" s="15"/>
      <c r="H9" s="14"/>
    </row>
    <row r="10" spans="1:9" x14ac:dyDescent="0.25">
      <c r="A10" s="2"/>
      <c r="B10" s="8"/>
    </row>
    <row r="11" spans="1:9" ht="60" x14ac:dyDescent="0.25">
      <c r="A11" s="21" t="s">
        <v>28</v>
      </c>
      <c r="B11" s="22" t="s">
        <v>29</v>
      </c>
    </row>
    <row r="12" spans="1:9" x14ac:dyDescent="0.25">
      <c r="A12" s="2"/>
    </row>
    <row r="13" spans="1:9" ht="45" x14ac:dyDescent="0.25">
      <c r="A13" s="5" t="s">
        <v>1</v>
      </c>
      <c r="B13" s="27" t="s">
        <v>14</v>
      </c>
      <c r="C13" s="6" t="s">
        <v>12</v>
      </c>
      <c r="D13" s="6" t="s">
        <v>2</v>
      </c>
      <c r="E13" s="6" t="s">
        <v>3</v>
      </c>
      <c r="F13" s="6" t="s">
        <v>4</v>
      </c>
      <c r="G13" s="6" t="s">
        <v>5</v>
      </c>
      <c r="H13" s="6" t="s">
        <v>6</v>
      </c>
      <c r="I13" s="6" t="s">
        <v>7</v>
      </c>
    </row>
    <row r="14" spans="1:9" ht="75" x14ac:dyDescent="0.25">
      <c r="A14" s="24">
        <v>1</v>
      </c>
      <c r="B14" s="19" t="s">
        <v>15</v>
      </c>
      <c r="C14" s="25">
        <v>980</v>
      </c>
      <c r="D14" s="4" t="s">
        <v>27</v>
      </c>
      <c r="E14" s="9"/>
      <c r="F14" s="9">
        <f>C14*E14</f>
        <v>0</v>
      </c>
      <c r="G14" s="9"/>
      <c r="H14" s="10">
        <f>F14*G14%</f>
        <v>0</v>
      </c>
      <c r="I14" s="10">
        <f>F14+H14</f>
        <v>0</v>
      </c>
    </row>
    <row r="15" spans="1:9" ht="30" x14ac:dyDescent="0.25">
      <c r="A15" s="24">
        <v>2</v>
      </c>
      <c r="B15" s="19" t="s">
        <v>16</v>
      </c>
      <c r="C15" s="25">
        <v>334</v>
      </c>
      <c r="D15" s="4" t="s">
        <v>27</v>
      </c>
      <c r="E15" s="9"/>
      <c r="F15" s="9">
        <f t="shared" ref="F15:F25" si="0">C15*E15</f>
        <v>0</v>
      </c>
      <c r="G15" s="9"/>
      <c r="H15" s="10">
        <f t="shared" ref="H15:H25" si="1">F15*G15%</f>
        <v>0</v>
      </c>
      <c r="I15" s="10">
        <f t="shared" ref="I15:I25" si="2">F15+H15</f>
        <v>0</v>
      </c>
    </row>
    <row r="16" spans="1:9" ht="30" x14ac:dyDescent="0.25">
      <c r="A16" s="24">
        <v>3</v>
      </c>
      <c r="B16" s="17" t="s">
        <v>17</v>
      </c>
      <c r="C16" s="25">
        <v>334</v>
      </c>
      <c r="D16" s="4" t="s">
        <v>27</v>
      </c>
      <c r="E16" s="9"/>
      <c r="F16" s="9">
        <f t="shared" si="0"/>
        <v>0</v>
      </c>
      <c r="G16" s="9"/>
      <c r="H16" s="10">
        <f t="shared" si="1"/>
        <v>0</v>
      </c>
      <c r="I16" s="10">
        <f t="shared" si="2"/>
        <v>0</v>
      </c>
    </row>
    <row r="17" spans="1:9" ht="30" x14ac:dyDescent="0.25">
      <c r="A17" s="24">
        <v>4</v>
      </c>
      <c r="B17" s="19" t="s">
        <v>18</v>
      </c>
      <c r="C17" s="25">
        <v>7</v>
      </c>
      <c r="D17" s="4" t="s">
        <v>27</v>
      </c>
      <c r="E17" s="9"/>
      <c r="F17" s="9">
        <f t="shared" si="0"/>
        <v>0</v>
      </c>
      <c r="G17" s="9"/>
      <c r="H17" s="10">
        <f t="shared" si="1"/>
        <v>0</v>
      </c>
      <c r="I17" s="10">
        <f t="shared" si="2"/>
        <v>0</v>
      </c>
    </row>
    <row r="18" spans="1:9" ht="45" x14ac:dyDescent="0.25">
      <c r="A18" s="24">
        <v>5</v>
      </c>
      <c r="B18" s="19" t="s">
        <v>19</v>
      </c>
      <c r="C18" s="26">
        <v>50</v>
      </c>
      <c r="D18" s="4" t="s">
        <v>27</v>
      </c>
      <c r="E18" s="11"/>
      <c r="F18" s="9">
        <f t="shared" si="0"/>
        <v>0</v>
      </c>
      <c r="G18" s="11"/>
      <c r="H18" s="10">
        <f t="shared" si="1"/>
        <v>0</v>
      </c>
      <c r="I18" s="10">
        <f t="shared" si="2"/>
        <v>0</v>
      </c>
    </row>
    <row r="19" spans="1:9" ht="30" x14ac:dyDescent="0.25">
      <c r="A19" s="24">
        <v>6</v>
      </c>
      <c r="B19" s="4" t="s">
        <v>20</v>
      </c>
      <c r="C19" s="25">
        <v>15</v>
      </c>
      <c r="D19" s="4" t="s">
        <v>27</v>
      </c>
      <c r="E19" s="4"/>
      <c r="F19" s="9">
        <f t="shared" si="0"/>
        <v>0</v>
      </c>
      <c r="G19" s="4"/>
      <c r="H19" s="10">
        <f t="shared" si="1"/>
        <v>0</v>
      </c>
      <c r="I19" s="10">
        <f t="shared" si="2"/>
        <v>0</v>
      </c>
    </row>
    <row r="20" spans="1:9" ht="30" x14ac:dyDescent="0.25">
      <c r="A20" s="24">
        <v>7</v>
      </c>
      <c r="B20" s="19" t="s">
        <v>21</v>
      </c>
      <c r="C20" s="25">
        <v>15</v>
      </c>
      <c r="D20" s="4" t="s">
        <v>27</v>
      </c>
      <c r="E20" s="4"/>
      <c r="F20" s="9">
        <f t="shared" si="0"/>
        <v>0</v>
      </c>
      <c r="G20" s="4"/>
      <c r="H20" s="10">
        <f t="shared" si="1"/>
        <v>0</v>
      </c>
      <c r="I20" s="10">
        <f t="shared" si="2"/>
        <v>0</v>
      </c>
    </row>
    <row r="21" spans="1:9" ht="45" x14ac:dyDescent="0.25">
      <c r="A21" s="24">
        <v>8</v>
      </c>
      <c r="B21" s="19" t="s">
        <v>22</v>
      </c>
      <c r="C21" s="25">
        <v>20</v>
      </c>
      <c r="D21" s="4" t="s">
        <v>27</v>
      </c>
      <c r="E21" s="11"/>
      <c r="F21" s="9">
        <f t="shared" si="0"/>
        <v>0</v>
      </c>
      <c r="G21" s="11"/>
      <c r="H21" s="10">
        <f t="shared" si="1"/>
        <v>0</v>
      </c>
      <c r="I21" s="10">
        <f t="shared" si="2"/>
        <v>0</v>
      </c>
    </row>
    <row r="22" spans="1:9" ht="30" x14ac:dyDescent="0.25">
      <c r="A22" s="24">
        <v>9</v>
      </c>
      <c r="B22" s="19" t="s">
        <v>23</v>
      </c>
      <c r="C22" s="26">
        <v>400</v>
      </c>
      <c r="D22" s="4" t="s">
        <v>27</v>
      </c>
      <c r="E22" s="11"/>
      <c r="F22" s="9">
        <f t="shared" si="0"/>
        <v>0</v>
      </c>
      <c r="G22" s="12"/>
      <c r="H22" s="10">
        <f t="shared" si="1"/>
        <v>0</v>
      </c>
      <c r="I22" s="10">
        <f t="shared" si="2"/>
        <v>0</v>
      </c>
    </row>
    <row r="23" spans="1:9" ht="45" x14ac:dyDescent="0.25">
      <c r="A23" s="24">
        <v>10</v>
      </c>
      <c r="B23" s="19" t="s">
        <v>24</v>
      </c>
      <c r="C23" s="25">
        <v>40</v>
      </c>
      <c r="D23" s="4" t="s">
        <v>27</v>
      </c>
      <c r="E23" s="4"/>
      <c r="F23" s="9">
        <f t="shared" si="0"/>
        <v>0</v>
      </c>
      <c r="G23" s="4"/>
      <c r="H23" s="10">
        <f t="shared" si="1"/>
        <v>0</v>
      </c>
      <c r="I23" s="10">
        <f t="shared" si="2"/>
        <v>0</v>
      </c>
    </row>
    <row r="24" spans="1:9" ht="30" x14ac:dyDescent="0.25">
      <c r="A24" s="24">
        <v>11</v>
      </c>
      <c r="B24" s="19" t="s">
        <v>25</v>
      </c>
      <c r="C24" s="25">
        <v>13</v>
      </c>
      <c r="D24" s="4" t="s">
        <v>27</v>
      </c>
      <c r="E24" s="4"/>
      <c r="F24" s="9">
        <f t="shared" si="0"/>
        <v>0</v>
      </c>
      <c r="G24" s="4"/>
      <c r="H24" s="10">
        <f t="shared" si="1"/>
        <v>0</v>
      </c>
      <c r="I24" s="10">
        <f t="shared" si="2"/>
        <v>0</v>
      </c>
    </row>
    <row r="25" spans="1:9" ht="30" x14ac:dyDescent="0.25">
      <c r="A25" s="24">
        <v>12</v>
      </c>
      <c r="B25" s="19" t="s">
        <v>26</v>
      </c>
      <c r="C25" s="25">
        <v>1</v>
      </c>
      <c r="D25" s="4" t="s">
        <v>27</v>
      </c>
      <c r="E25" s="4"/>
      <c r="F25" s="9">
        <f t="shared" si="0"/>
        <v>0</v>
      </c>
      <c r="G25" s="4"/>
      <c r="H25" s="10">
        <f t="shared" si="1"/>
        <v>0</v>
      </c>
      <c r="I25" s="10">
        <f t="shared" si="2"/>
        <v>0</v>
      </c>
    </row>
    <row r="26" spans="1:9" x14ac:dyDescent="0.25">
      <c r="A26" s="3"/>
      <c r="B26" s="28" t="s">
        <v>8</v>
      </c>
      <c r="C26" s="4"/>
      <c r="D26" s="4"/>
      <c r="E26" s="4"/>
      <c r="F26" s="11">
        <f>SUM(F14:F25)</f>
        <v>0</v>
      </c>
      <c r="G26" s="6"/>
      <c r="H26" s="12">
        <f>SUM(H14:H25)</f>
        <v>0</v>
      </c>
      <c r="I26" s="12">
        <f>SUM(I14:I25)</f>
        <v>0</v>
      </c>
    </row>
    <row r="27" spans="1:9" x14ac:dyDescent="0.25">
      <c r="F27" s="8"/>
    </row>
    <row r="29" spans="1:9" ht="60" x14ac:dyDescent="0.25">
      <c r="A29" s="21" t="s">
        <v>30</v>
      </c>
      <c r="B29" s="22" t="s">
        <v>31</v>
      </c>
    </row>
    <row r="31" spans="1:9" ht="45" x14ac:dyDescent="0.25">
      <c r="A31" s="5" t="s">
        <v>1</v>
      </c>
      <c r="B31" s="6" t="s">
        <v>14</v>
      </c>
      <c r="C31" s="6" t="s">
        <v>12</v>
      </c>
      <c r="D31" s="6" t="s">
        <v>2</v>
      </c>
      <c r="E31" s="6" t="s">
        <v>3</v>
      </c>
      <c r="F31" s="6" t="s">
        <v>4</v>
      </c>
      <c r="G31" s="6" t="s">
        <v>5</v>
      </c>
      <c r="H31" s="6" t="s">
        <v>6</v>
      </c>
      <c r="I31" s="6" t="s">
        <v>7</v>
      </c>
    </row>
    <row r="32" spans="1:9" x14ac:dyDescent="0.25">
      <c r="A32" s="5">
        <v>1</v>
      </c>
      <c r="B32" s="19" t="s">
        <v>32</v>
      </c>
      <c r="C32" s="20">
        <v>10</v>
      </c>
      <c r="D32" s="4"/>
      <c r="E32" s="9"/>
      <c r="F32" s="9">
        <f>C32*E32</f>
        <v>0</v>
      </c>
      <c r="G32" s="9"/>
      <c r="H32" s="10">
        <f>F32*G32%</f>
        <v>0</v>
      </c>
      <c r="I32" s="10">
        <f>F32+H32</f>
        <v>0</v>
      </c>
    </row>
    <row r="33" spans="1:9" x14ac:dyDescent="0.25">
      <c r="A33" s="5">
        <v>2</v>
      </c>
      <c r="B33" s="19" t="s">
        <v>33</v>
      </c>
      <c r="C33" s="20">
        <v>10</v>
      </c>
      <c r="D33" s="4"/>
      <c r="E33" s="9"/>
      <c r="F33" s="9">
        <f t="shared" ref="F33:F53" si="3">C33*E33</f>
        <v>0</v>
      </c>
      <c r="G33" s="9"/>
      <c r="H33" s="10">
        <f t="shared" ref="H33:H53" si="4">F33*G33%</f>
        <v>0</v>
      </c>
      <c r="I33" s="10">
        <f t="shared" ref="I33:I53" si="5">F33+H33</f>
        <v>0</v>
      </c>
    </row>
    <row r="34" spans="1:9" x14ac:dyDescent="0.25">
      <c r="A34" s="5">
        <v>3</v>
      </c>
      <c r="B34" s="17" t="s">
        <v>34</v>
      </c>
      <c r="C34" s="20">
        <v>1314</v>
      </c>
      <c r="D34" s="4"/>
      <c r="E34" s="9"/>
      <c r="F34" s="9">
        <f t="shared" si="3"/>
        <v>0</v>
      </c>
      <c r="G34" s="9"/>
      <c r="H34" s="10">
        <f t="shared" si="4"/>
        <v>0</v>
      </c>
      <c r="I34" s="10">
        <f t="shared" si="5"/>
        <v>0</v>
      </c>
    </row>
    <row r="35" spans="1:9" x14ac:dyDescent="0.25">
      <c r="A35" s="5">
        <v>4</v>
      </c>
      <c r="B35" s="19" t="s">
        <v>35</v>
      </c>
      <c r="C35" s="20">
        <v>45</v>
      </c>
      <c r="D35" s="4"/>
      <c r="E35" s="9"/>
      <c r="F35" s="9">
        <f t="shared" si="3"/>
        <v>0</v>
      </c>
      <c r="G35" s="9"/>
      <c r="H35" s="10">
        <f t="shared" si="4"/>
        <v>0</v>
      </c>
      <c r="I35" s="10">
        <f t="shared" si="5"/>
        <v>0</v>
      </c>
    </row>
    <row r="36" spans="1:9" x14ac:dyDescent="0.25">
      <c r="A36" s="5">
        <v>5</v>
      </c>
      <c r="B36" s="19" t="s">
        <v>36</v>
      </c>
      <c r="C36" s="18">
        <v>45</v>
      </c>
      <c r="D36" s="4"/>
      <c r="E36" s="11"/>
      <c r="F36" s="9">
        <f t="shared" si="3"/>
        <v>0</v>
      </c>
      <c r="G36" s="11"/>
      <c r="H36" s="10">
        <f t="shared" si="4"/>
        <v>0</v>
      </c>
      <c r="I36" s="10">
        <f t="shared" si="5"/>
        <v>0</v>
      </c>
    </row>
    <row r="37" spans="1:9" x14ac:dyDescent="0.25">
      <c r="A37" s="5">
        <v>6</v>
      </c>
      <c r="B37" s="4" t="s">
        <v>37</v>
      </c>
      <c r="C37" s="20">
        <v>45</v>
      </c>
      <c r="D37" s="4"/>
      <c r="E37" s="4"/>
      <c r="F37" s="9">
        <f t="shared" si="3"/>
        <v>0</v>
      </c>
      <c r="G37" s="4"/>
      <c r="H37" s="10">
        <f t="shared" si="4"/>
        <v>0</v>
      </c>
      <c r="I37" s="10">
        <f t="shared" si="5"/>
        <v>0</v>
      </c>
    </row>
    <row r="38" spans="1:9" x14ac:dyDescent="0.25">
      <c r="A38" s="5">
        <v>7</v>
      </c>
      <c r="B38" s="19" t="s">
        <v>38</v>
      </c>
      <c r="C38" s="20">
        <v>60</v>
      </c>
      <c r="D38" s="4"/>
      <c r="E38" s="4"/>
      <c r="F38" s="9">
        <f t="shared" si="3"/>
        <v>0</v>
      </c>
      <c r="G38" s="4"/>
      <c r="H38" s="10">
        <f t="shared" si="4"/>
        <v>0</v>
      </c>
      <c r="I38" s="10">
        <f t="shared" si="5"/>
        <v>0</v>
      </c>
    </row>
    <row r="39" spans="1:9" x14ac:dyDescent="0.25">
      <c r="A39" s="5">
        <v>8</v>
      </c>
      <c r="B39" s="19" t="s">
        <v>39</v>
      </c>
      <c r="C39" s="20">
        <v>800</v>
      </c>
      <c r="D39" s="4"/>
      <c r="E39" s="11"/>
      <c r="F39" s="9">
        <f t="shared" si="3"/>
        <v>0</v>
      </c>
      <c r="G39" s="11"/>
      <c r="H39" s="10">
        <f t="shared" si="4"/>
        <v>0</v>
      </c>
      <c r="I39" s="10">
        <f t="shared" si="5"/>
        <v>0</v>
      </c>
    </row>
    <row r="40" spans="1:9" x14ac:dyDescent="0.25">
      <c r="A40" s="5">
        <v>9</v>
      </c>
      <c r="B40" s="19" t="s">
        <v>40</v>
      </c>
      <c r="C40" s="18">
        <v>45</v>
      </c>
      <c r="D40" s="4"/>
      <c r="E40" s="11"/>
      <c r="F40" s="9">
        <f t="shared" si="3"/>
        <v>0</v>
      </c>
      <c r="G40" s="12"/>
      <c r="H40" s="10">
        <f t="shared" si="4"/>
        <v>0</v>
      </c>
      <c r="I40" s="10">
        <f t="shared" si="5"/>
        <v>0</v>
      </c>
    </row>
    <row r="41" spans="1:9" x14ac:dyDescent="0.25">
      <c r="A41" s="5">
        <v>10</v>
      </c>
      <c r="B41" s="19" t="s">
        <v>41</v>
      </c>
      <c r="C41" s="20">
        <v>10</v>
      </c>
      <c r="D41" s="4"/>
      <c r="E41" s="4"/>
      <c r="F41" s="9">
        <f t="shared" si="3"/>
        <v>0</v>
      </c>
      <c r="G41" s="4"/>
      <c r="H41" s="10">
        <f t="shared" si="4"/>
        <v>0</v>
      </c>
      <c r="I41" s="10">
        <f t="shared" si="5"/>
        <v>0</v>
      </c>
    </row>
    <row r="42" spans="1:9" x14ac:dyDescent="0.25">
      <c r="A42" s="5">
        <v>11</v>
      </c>
      <c r="B42" s="19" t="s">
        <v>42</v>
      </c>
      <c r="C42" s="20">
        <v>45</v>
      </c>
      <c r="D42" s="4"/>
      <c r="E42" s="4"/>
      <c r="F42" s="9">
        <f t="shared" si="3"/>
        <v>0</v>
      </c>
      <c r="G42" s="4"/>
      <c r="H42" s="10">
        <f t="shared" si="4"/>
        <v>0</v>
      </c>
      <c r="I42" s="10">
        <f t="shared" si="5"/>
        <v>0</v>
      </c>
    </row>
    <row r="43" spans="1:9" x14ac:dyDescent="0.25">
      <c r="A43" s="5">
        <v>12</v>
      </c>
      <c r="B43" s="19" t="s">
        <v>43</v>
      </c>
      <c r="C43" s="20">
        <v>2</v>
      </c>
      <c r="D43" s="4"/>
      <c r="E43" s="4"/>
      <c r="F43" s="9">
        <f t="shared" si="3"/>
        <v>0</v>
      </c>
      <c r="G43" s="4"/>
      <c r="H43" s="10">
        <f t="shared" si="4"/>
        <v>0</v>
      </c>
      <c r="I43" s="10">
        <f t="shared" si="5"/>
        <v>0</v>
      </c>
    </row>
    <row r="44" spans="1:9" x14ac:dyDescent="0.25">
      <c r="A44" s="5">
        <v>13</v>
      </c>
      <c r="B44" s="4" t="s">
        <v>44</v>
      </c>
      <c r="C44" s="4">
        <v>1</v>
      </c>
      <c r="D44" s="4"/>
      <c r="E44" s="4"/>
      <c r="F44" s="9">
        <f t="shared" si="3"/>
        <v>0</v>
      </c>
      <c r="G44" s="6"/>
      <c r="H44" s="10">
        <f t="shared" si="4"/>
        <v>0</v>
      </c>
      <c r="I44" s="10">
        <f t="shared" si="5"/>
        <v>0</v>
      </c>
    </row>
    <row r="45" spans="1:9" ht="30" x14ac:dyDescent="0.25">
      <c r="A45" s="5">
        <v>14</v>
      </c>
      <c r="B45" s="19" t="s">
        <v>45</v>
      </c>
      <c r="C45" s="4">
        <v>20</v>
      </c>
      <c r="D45" s="4"/>
      <c r="E45" s="4"/>
      <c r="F45" s="9">
        <f t="shared" si="3"/>
        <v>0</v>
      </c>
      <c r="G45" s="4"/>
      <c r="H45" s="10">
        <f t="shared" si="4"/>
        <v>0</v>
      </c>
      <c r="I45" s="10">
        <f t="shared" si="5"/>
        <v>0</v>
      </c>
    </row>
    <row r="46" spans="1:9" x14ac:dyDescent="0.25">
      <c r="A46" s="5">
        <v>15</v>
      </c>
      <c r="B46" s="19" t="s">
        <v>46</v>
      </c>
      <c r="C46" s="4">
        <v>70</v>
      </c>
      <c r="D46" s="4"/>
      <c r="E46" s="4"/>
      <c r="F46" s="9">
        <f t="shared" si="3"/>
        <v>0</v>
      </c>
      <c r="G46" s="4"/>
      <c r="H46" s="10">
        <f t="shared" si="4"/>
        <v>0</v>
      </c>
      <c r="I46" s="10">
        <f t="shared" si="5"/>
        <v>0</v>
      </c>
    </row>
    <row r="47" spans="1:9" x14ac:dyDescent="0.25">
      <c r="A47" s="5">
        <v>16</v>
      </c>
      <c r="B47" s="19" t="s">
        <v>47</v>
      </c>
      <c r="C47" s="4">
        <v>10</v>
      </c>
      <c r="D47" s="4"/>
      <c r="E47" s="4"/>
      <c r="F47" s="9">
        <f t="shared" si="3"/>
        <v>0</v>
      </c>
      <c r="G47" s="4"/>
      <c r="H47" s="10">
        <f t="shared" si="4"/>
        <v>0</v>
      </c>
      <c r="I47" s="10">
        <f t="shared" si="5"/>
        <v>0</v>
      </c>
    </row>
    <row r="48" spans="1:9" x14ac:dyDescent="0.25">
      <c r="A48" s="5">
        <v>17</v>
      </c>
      <c r="B48" s="19" t="s">
        <v>48</v>
      </c>
      <c r="C48" s="4">
        <v>20</v>
      </c>
      <c r="D48" s="4"/>
      <c r="E48" s="4"/>
      <c r="F48" s="9">
        <f t="shared" si="3"/>
        <v>0</v>
      </c>
      <c r="G48" s="4"/>
      <c r="H48" s="10">
        <f t="shared" si="4"/>
        <v>0</v>
      </c>
      <c r="I48" s="10">
        <f t="shared" si="5"/>
        <v>0</v>
      </c>
    </row>
    <row r="49" spans="1:9" x14ac:dyDescent="0.25">
      <c r="A49" s="5">
        <v>18</v>
      </c>
      <c r="B49" s="19" t="s">
        <v>49</v>
      </c>
      <c r="C49" s="4">
        <v>5</v>
      </c>
      <c r="D49" s="4"/>
      <c r="E49" s="4"/>
      <c r="F49" s="9">
        <f t="shared" si="3"/>
        <v>0</v>
      </c>
      <c r="G49" s="4"/>
      <c r="H49" s="10">
        <f t="shared" si="4"/>
        <v>0</v>
      </c>
      <c r="I49" s="10">
        <f t="shared" si="5"/>
        <v>0</v>
      </c>
    </row>
    <row r="50" spans="1:9" x14ac:dyDescent="0.25">
      <c r="A50" s="5">
        <v>19</v>
      </c>
      <c r="B50" s="19" t="s">
        <v>50</v>
      </c>
      <c r="C50" s="4">
        <v>20</v>
      </c>
      <c r="D50" s="4"/>
      <c r="E50" s="4"/>
      <c r="F50" s="9">
        <f t="shared" si="3"/>
        <v>0</v>
      </c>
      <c r="G50" s="4"/>
      <c r="H50" s="10">
        <f t="shared" si="4"/>
        <v>0</v>
      </c>
      <c r="I50" s="10">
        <f t="shared" si="5"/>
        <v>0</v>
      </c>
    </row>
    <row r="51" spans="1:9" x14ac:dyDescent="0.25">
      <c r="A51" s="5">
        <v>20</v>
      </c>
      <c r="B51" s="4" t="s">
        <v>51</v>
      </c>
      <c r="C51" s="4">
        <v>10</v>
      </c>
      <c r="D51" s="4"/>
      <c r="E51" s="4"/>
      <c r="F51" s="9">
        <f t="shared" si="3"/>
        <v>0</v>
      </c>
      <c r="G51" s="4"/>
      <c r="H51" s="10">
        <f t="shared" si="4"/>
        <v>0</v>
      </c>
      <c r="I51" s="10">
        <f t="shared" si="5"/>
        <v>0</v>
      </c>
    </row>
    <row r="52" spans="1:9" x14ac:dyDescent="0.25">
      <c r="A52" s="5">
        <v>21</v>
      </c>
      <c r="B52" s="19" t="s">
        <v>52</v>
      </c>
      <c r="C52" s="4">
        <v>20</v>
      </c>
      <c r="D52" s="4"/>
      <c r="E52" s="4"/>
      <c r="F52" s="9">
        <f t="shared" si="3"/>
        <v>0</v>
      </c>
      <c r="G52" s="4"/>
      <c r="H52" s="10">
        <f t="shared" si="4"/>
        <v>0</v>
      </c>
      <c r="I52" s="10">
        <f t="shared" si="5"/>
        <v>0</v>
      </c>
    </row>
    <row r="53" spans="1:9" x14ac:dyDescent="0.25">
      <c r="A53" s="5">
        <v>22</v>
      </c>
      <c r="B53" s="19" t="s">
        <v>53</v>
      </c>
      <c r="C53" s="4">
        <v>10</v>
      </c>
      <c r="D53" s="4"/>
      <c r="E53" s="4"/>
      <c r="F53" s="9">
        <f t="shared" si="3"/>
        <v>0</v>
      </c>
      <c r="G53" s="4"/>
      <c r="H53" s="10">
        <f t="shared" si="4"/>
        <v>0</v>
      </c>
      <c r="I53" s="10">
        <f t="shared" si="5"/>
        <v>0</v>
      </c>
    </row>
    <row r="54" spans="1:9" x14ac:dyDescent="0.25">
      <c r="A54" s="3"/>
      <c r="B54" s="6" t="s">
        <v>8</v>
      </c>
      <c r="C54" s="4"/>
      <c r="D54" s="4"/>
      <c r="E54" s="4"/>
      <c r="F54" s="11">
        <f>SUM(F32:F53)</f>
        <v>0</v>
      </c>
      <c r="G54" s="6"/>
      <c r="H54" s="12">
        <f>SUM(H32:H53)</f>
        <v>0</v>
      </c>
      <c r="I54" s="12">
        <f>SUM(I32:I53)</f>
        <v>0</v>
      </c>
    </row>
    <row r="57" spans="1:9" ht="90" x14ac:dyDescent="0.25">
      <c r="A57" s="23" t="s">
        <v>54</v>
      </c>
      <c r="B57" s="22" t="s">
        <v>55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KODILA</dc:creator>
  <cp:lastModifiedBy>Marina KODILA</cp:lastModifiedBy>
  <cp:lastPrinted>2024-02-23T12:30:20Z</cp:lastPrinted>
  <dcterms:created xsi:type="dcterms:W3CDTF">2023-10-20T10:58:31Z</dcterms:created>
  <dcterms:modified xsi:type="dcterms:W3CDTF">2024-02-23T13:47:07Z</dcterms:modified>
</cp:coreProperties>
</file>